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3 EL FORMATO 352 DE ENE A FIN TRIM\INFORMACION CUENTA PUBLICA 2023\CTA PUB FORMATOS CORREGIDOS POR APOYO MPIO\"/>
    </mc:Choice>
  </mc:AlternateContent>
  <bookViews>
    <workbookView xWindow="0" yWindow="0" windowWidth="23040" windowHeight="9192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D37" i="1"/>
  <c r="C37" i="1"/>
  <c r="B37" i="1"/>
  <c r="G6" i="1"/>
  <c r="F6" i="1"/>
  <c r="D6" i="1"/>
  <c r="C6" i="1"/>
  <c r="B6" i="1"/>
  <c r="G10" i="1" l="1"/>
  <c r="F10" i="1"/>
  <c r="E10" i="1"/>
  <c r="E6" i="1" s="1"/>
  <c r="E37" i="1" s="1"/>
  <c r="D10" i="1"/>
  <c r="C10" i="1"/>
  <c r="B10" i="1"/>
  <c r="G31" i="1"/>
  <c r="F31" i="1"/>
  <c r="E31" i="1"/>
  <c r="D31" i="1"/>
  <c r="C31" i="1"/>
  <c r="B31" i="1"/>
  <c r="G26" i="1"/>
  <c r="F26" i="1"/>
  <c r="E26" i="1"/>
  <c r="D26" i="1"/>
  <c r="C26" i="1"/>
  <c r="B26" i="1"/>
  <c r="G23" i="1"/>
  <c r="F23" i="1"/>
  <c r="E23" i="1"/>
  <c r="D23" i="1"/>
  <c r="C23" i="1"/>
  <c r="B23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<sst xmlns="http://schemas.openxmlformats.org/spreadsheetml/2006/main" count="55" uniqueCount="53">
  <si>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</si>
  <si>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</si>
  <si>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</si>
  <si>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</si>
  <si>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</si>
  <si>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</si>
  <si>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</si>
  <si>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</si>
  <si>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</si>
  <si>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</si>
  <si>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</si>
  <si>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</si>
  <si>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</si>
  <si>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</si>
  <si>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</si>
  <si>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</si>
  <si>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</si>
  <si>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</si>
  <si>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</si>
  <si>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</si>
  <si>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</si>
  <si>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</si>
  <si>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</si>
  <si>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</si>
  <si>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</si>
  <si>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</si>
  <si>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</si>
  <si>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</si>
  <si>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</si>
  <si>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</si>
  <si>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</si>
  <si>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</si>
  <si>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</si>
  <si>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</si>
  <si>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</si>
  <si>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</si>
  <si>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</si>
  <si>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</si>
  <si>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</si>
  <si>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</si>
  <si>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</si>
  <si>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Firma</t>
  </si>
  <si>
    <t>__________________________________</t>
  </si>
  <si>
    <t>Director General</t>
  </si>
  <si>
    <t>Gerente de Administración y Finanzas</t>
  </si>
  <si>
    <t>José Lara Lona</t>
  </si>
  <si>
    <t>Erick Pacheco López</t>
  </si>
  <si>
    <t>Elaboró</t>
  </si>
  <si>
    <t>__________________________</t>
  </si>
  <si>
    <t>Dulce María Martínez Leyva</t>
  </si>
  <si>
    <t>Junta de Agua Potable, Drenaje, Alcantarillado y Saneamiento del Municipio de Irapuato, Gto.
Gasto por Categoría Programática
Del 01 de Enero al 31 de Diciembre de 2023</t>
  </si>
  <si>
    <t>Directora de Presupuestos</t>
  </si>
  <si>
    <t>Programas de Gasto Federalizado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</si>
</sst>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0" fillId="0" borderId="0" xfId="0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topLeftCell="A3" zoomScaleNormal="100" zoomScaleSheetLayoutView="90" workbookViewId="0">
      <selection activeCell="E3" sqref="E3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29" t="s">
        <v>50</v>
      </c>
      <c r="B1" s="30"/>
      <c r="C1" s="30"/>
      <c r="D1" s="30"/>
      <c r="E1" s="30"/>
      <c r="F1" s="30"/>
      <c r="G1" s="31"/>
    </row>
    <row r="2" spans="1:7" ht="14.4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0.399999999999999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+B10+B19+B23+B26+B31</f>
        <v>567427950.13</v>
      </c>
      <c r="C6" s="10">
        <f t="shared" ref="C6:G6" si="0">+C10+C19+C23+C26+C31</f>
        <v>725215018.51825225</v>
      </c>
      <c r="D6" s="10">
        <f t="shared" si="0"/>
        <v>1292642968.6482522</v>
      </c>
      <c r="E6" s="10">
        <f t="shared" si="0"/>
        <v>926212352.65999997</v>
      </c>
      <c r="F6" s="10">
        <f t="shared" si="0"/>
        <v>835026823.92000008</v>
      </c>
      <c r="G6" s="10">
        <f t="shared" si="0"/>
        <v>416430615.98825204</v>
      </c>
    </row>
    <row r="7" spans="1:7" x14ac:dyDescent="0.2">
      <c r="A7" s="21" t="s">
        <v>11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f>SUM(B11:B18)</f>
        <v>567427950.13</v>
      </c>
      <c r="C10" s="11">
        <f t="shared" ref="C10:G10" si="1">SUM(C11:C18)</f>
        <v>725215018.51825225</v>
      </c>
      <c r="D10" s="11">
        <f t="shared" si="1"/>
        <v>1292642968.6482522</v>
      </c>
      <c r="E10" s="11">
        <f t="shared" si="1"/>
        <v>926212352.65999997</v>
      </c>
      <c r="F10" s="11">
        <f t="shared" si="1"/>
        <v>835026823.92000008</v>
      </c>
      <c r="G10" s="11">
        <f t="shared" si="1"/>
        <v>416430615.98825204</v>
      </c>
    </row>
    <row r="11" spans="1:7" x14ac:dyDescent="0.2">
      <c r="A11" s="22" t="s">
        <v>15</v>
      </c>
      <c r="B11" s="12">
        <v>567427950.13</v>
      </c>
      <c r="C11" s="12">
        <v>725215018.51825225</v>
      </c>
      <c r="D11" s="12">
        <v>1292642968.6482522</v>
      </c>
      <c r="E11" s="12">
        <v>926212352.65999997</v>
      </c>
      <c r="F11" s="12">
        <v>835026823.92000008</v>
      </c>
      <c r="G11" s="12">
        <v>416430615.98825204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2">SUM(C20:C22)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3">SUM(C24:C25)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4">SUM(C27:C30)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52</v>
      </c>
      <c r="B31" s="11">
        <f>SUM(B32:B35)</f>
        <v>0</v>
      </c>
      <c r="C31" s="11">
        <f t="shared" ref="C31:G31" si="5">SUM(C32:C35)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</row>
    <row r="32" spans="1:7" x14ac:dyDescent="0.2">
      <c r="A32" s="22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37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39</v>
      </c>
      <c r="B37" s="15">
        <f>+B6</f>
        <v>567427950.13</v>
      </c>
      <c r="C37" s="15">
        <f t="shared" ref="C37:G37" si="6">+C6</f>
        <v>725215018.51825225</v>
      </c>
      <c r="D37" s="15">
        <f t="shared" si="6"/>
        <v>1292642968.6482522</v>
      </c>
      <c r="E37" s="15">
        <f t="shared" si="6"/>
        <v>926212352.65999997</v>
      </c>
      <c r="F37" s="15">
        <f t="shared" si="6"/>
        <v>835026823.92000008</v>
      </c>
      <c r="G37" s="15">
        <f t="shared" si="6"/>
        <v>416430615.98825204</v>
      </c>
    </row>
    <row r="39" spans="1:7" ht="14.4" x14ac:dyDescent="0.3">
      <c r="A39" s="23" t="s">
        <v>40</v>
      </c>
      <c r="B39" s="23"/>
      <c r="C39" s="23"/>
      <c r="D39" s="23"/>
      <c r="E39" s="23"/>
    </row>
    <row r="40" spans="1:7" ht="14.4" x14ac:dyDescent="0.3">
      <c r="A40" s="23"/>
      <c r="B40" s="23"/>
      <c r="C40" s="23"/>
      <c r="D40" s="23"/>
      <c r="E40" s="23"/>
    </row>
    <row r="41" spans="1:7" ht="14.4" x14ac:dyDescent="0.3">
      <c r="A41" s="23"/>
      <c r="B41" s="23"/>
      <c r="C41" s="23"/>
      <c r="D41" s="23"/>
      <c r="E41" s="23"/>
    </row>
    <row r="42" spans="1:7" ht="14.4" x14ac:dyDescent="0.3">
      <c r="A42" s="23" t="s">
        <v>41</v>
      </c>
      <c r="B42" s="23"/>
      <c r="C42" s="23" t="s">
        <v>41</v>
      </c>
      <c r="D42" s="23"/>
      <c r="E42" s="23"/>
    </row>
    <row r="43" spans="1:7" ht="14.4" x14ac:dyDescent="0.3">
      <c r="A43" s="23"/>
      <c r="B43" s="23"/>
      <c r="C43" s="23"/>
      <c r="D43" s="23"/>
      <c r="E43" s="23"/>
    </row>
    <row r="44" spans="1:7" ht="14.4" x14ac:dyDescent="0.3">
      <c r="A44" s="23" t="s">
        <v>42</v>
      </c>
      <c r="B44" s="23"/>
      <c r="C44" s="23" t="s">
        <v>42</v>
      </c>
      <c r="D44" s="23"/>
      <c r="E44" s="23"/>
    </row>
    <row r="45" spans="1:7" ht="14.4" x14ac:dyDescent="0.3">
      <c r="A45" s="23" t="s">
        <v>43</v>
      </c>
      <c r="B45" s="23"/>
      <c r="C45" s="23" t="s">
        <v>44</v>
      </c>
      <c r="D45" s="23"/>
      <c r="E45" s="23"/>
    </row>
    <row r="46" spans="1:7" ht="14.4" x14ac:dyDescent="0.3">
      <c r="A46" s="23" t="s">
        <v>45</v>
      </c>
      <c r="B46" s="23"/>
      <c r="C46" s="23" t="s">
        <v>46</v>
      </c>
      <c r="D46" s="23"/>
      <c r="E46" s="23"/>
    </row>
    <row r="47" spans="1:7" ht="14.4" x14ac:dyDescent="0.3">
      <c r="A47" s="23"/>
      <c r="B47" s="23"/>
      <c r="C47" s="23"/>
      <c r="D47" s="23"/>
      <c r="E47" s="23"/>
    </row>
    <row r="48" spans="1:7" ht="14.4" x14ac:dyDescent="0.3">
      <c r="A48" s="23"/>
      <c r="B48" s="23"/>
      <c r="C48" s="23"/>
      <c r="D48" s="23"/>
      <c r="E48" s="23"/>
    </row>
    <row r="49" spans="1:5" ht="14.4" x14ac:dyDescent="0.3">
      <c r="A49" s="23"/>
      <c r="B49" s="23"/>
      <c r="C49" s="23"/>
      <c r="D49" s="23"/>
      <c r="E49" s="23"/>
    </row>
    <row r="50" spans="1:5" ht="14.4" x14ac:dyDescent="0.3">
      <c r="A50" s="23" t="s">
        <v>47</v>
      </c>
      <c r="B50" s="23"/>
      <c r="C50" s="23"/>
      <c r="D50" s="23"/>
      <c r="E50" s="23"/>
    </row>
    <row r="51" spans="1:5" ht="14.4" x14ac:dyDescent="0.3">
      <c r="A51" s="23"/>
      <c r="B51" s="23"/>
      <c r="C51" s="23"/>
      <c r="D51" s="23"/>
      <c r="E51" s="23"/>
    </row>
    <row r="52" spans="1:5" ht="14.4" x14ac:dyDescent="0.3">
      <c r="A52" s="23" t="s">
        <v>48</v>
      </c>
      <c r="B52" s="23"/>
      <c r="C52" s="23"/>
      <c r="D52" s="23"/>
      <c r="E52" s="23"/>
    </row>
    <row r="53" spans="1:5" ht="14.4" x14ac:dyDescent="0.3">
      <c r="A53" s="23" t="s">
        <v>51</v>
      </c>
      <c r="B53" s="23"/>
      <c r="C53" s="23"/>
      <c r="D53" s="23"/>
      <c r="E53" s="23"/>
    </row>
    <row r="54" spans="1:5" ht="14.4" x14ac:dyDescent="0.3">
      <c r="A54" s="23" t="s">
        <v>49</v>
      </c>
      <c r="B54" s="23"/>
      <c r="C54" s="23"/>
      <c r="D54" s="23"/>
      <c r="E54" s="23"/>
    </row>
  </sheetData>
  <sheetProtection formatCells="0" formatColumns="0" formatRows="0" autoFilter="0"/>
  <protectedRanges>
    <protectedRange sqref="A38:G65523" name="Rango1"/>
    <protectedRange sqref="A20:A22 A24:A25 A27:A30 A32 A8:A9 A36:G36 A11:G18 B19:G35 B7:G10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Marisol del Carmen Muñoz Vega</cp:lastModifiedBy>
  <cp:revision/>
  <dcterms:created xsi:type="dcterms:W3CDTF">2012-12-11T21:13:37Z</dcterms:created>
  <dcterms:modified xsi:type="dcterms:W3CDTF">2024-02-26T18:18:41Z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  <property fmtid="{D5CDD505-2E9C-101B-9397-08002B2CF9AE}" pid="3" name="WorkbookGuid">
    <vt:lpwstr>c29d3ecf-be2c-4a39-8048-9a0d24980c11</vt:lpwstr>
  </property>
</Properties>
</file>